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D42" i="2"/>
  <c r="E42"/>
  <c r="F42"/>
  <c r="G42"/>
  <c r="H42"/>
  <c r="I42"/>
  <c r="J42"/>
  <c r="K42"/>
  <c r="L42"/>
  <c r="M42"/>
  <c r="N42"/>
  <c r="C42"/>
</calcChain>
</file>

<file path=xl/sharedStrings.xml><?xml version="1.0" encoding="utf-8"?>
<sst xmlns="http://schemas.openxmlformats.org/spreadsheetml/2006/main" count="61" uniqueCount="60">
  <si>
    <t>Periodo</t>
  </si>
  <si>
    <t>Medidas</t>
  </si>
  <si>
    <t>Mes</t>
  </si>
  <si>
    <t>CJuO Responsable</t>
  </si>
  <si>
    <t>Objetivo Actividad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</si>
  <si>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</si>
  <si>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</si>
  <si>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</si>
  <si>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</si>
  <si>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</si>
  <si>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</si>
  <si>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</si>
  <si>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</si>
  <si>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</si>
  <si>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</si>
  <si>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</si>
  <si>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</si>
  <si>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Total</t>
  </si>
  <si>
    <t>6-Ministerio de Economia</t>
  </si>
  <si>
    <t>3845 - Brindar ayuda a escolares</t>
  </si>
  <si>
    <t>9-Ministerio de Salud</t>
  </si>
  <si>
    <t>3394 - Implementar programas de fortalecimiento de atención primaria de la salud</t>
  </si>
  <si>
    <t>3403 - Realizar actividades vinculadas a la discapacidad</t>
  </si>
  <si>
    <t>4295 - Atender la salud infantil</t>
  </si>
  <si>
    <t>3405 - Generar y coord politicas de salud mental y asistir en consumos problemáticos de sustancias</t>
  </si>
  <si>
    <t>3406 - Brindar asistencia en situaciones de emergencia o desastres</t>
  </si>
  <si>
    <t>3407 - Atender la promoc, protec, prevenc, atención y rehabilitación de las personas en su área de resp.</t>
  </si>
  <si>
    <t>3408 - Coordinar actividades asistenciales del HRU,HRRG y CAPS</t>
  </si>
  <si>
    <t>3409 - Garantizar el nivel de atención en la Comuna de Tolhuin</t>
  </si>
  <si>
    <t>3410 - Coordinar servicios para la atención especializada de los pacientes</t>
  </si>
  <si>
    <t>4296 - Desarrollar el plan de incorporación y mantenimiento de tecnología en salud</t>
  </si>
  <si>
    <t>4298 - Controlar la seguridad e higiene en el trabajo</t>
  </si>
  <si>
    <t>4299 - Desarrollar actividades del Laboratorio de Salud Publica</t>
  </si>
  <si>
    <t>4300 - Gestionar Centro de Rehabilitación Provincial</t>
  </si>
  <si>
    <t>4302 - Asistir y prevenir consumos problemáticos de sust con modalidad ambulatoria y de internación</t>
  </si>
  <si>
    <t>4303 - Gestionar dispositivos intermedios para personas con patología de la salud mental</t>
  </si>
  <si>
    <t>3396 - Mejorar la infraestructura sanitaria</t>
  </si>
  <si>
    <t>3397 - Coordinar las políticas de salud garantizando el derecho y acceso a la salud</t>
  </si>
  <si>
    <t>4041 - Fortalecer y Coordinar las Actividades del Ministerio</t>
  </si>
  <si>
    <t>4292 - Brindar soporte administrativo y legal</t>
  </si>
  <si>
    <t>4297 - Desarrollar y mantener sistemas informáticos, sus procesos y métodos</t>
  </si>
  <si>
    <t>4080 - Mantenimiento, Reparación y adq. repuestos y accesorios, Parque automotor Gob. Pcial.-</t>
  </si>
  <si>
    <t>4224 - Pago de Servicios Basicos MS</t>
  </si>
  <si>
    <t>10-Ministerio de Educacion</t>
  </si>
  <si>
    <t>3450 - Desarrollar estrategias de enseñanza para continuidad pedagógica en nivel inicial</t>
  </si>
  <si>
    <t>3451 - Desarrolllar de estrategias de enseñanza para continuidad pedagógica en educación primaria</t>
  </si>
  <si>
    <t>3452 - Desarrollar estrategias de enseñanza para continuidad pedagógica en educación secundaria</t>
  </si>
  <si>
    <t>3453 - Desarrollar estrategias de enseñanza para continuidad pedagógica en educación superior</t>
  </si>
  <si>
    <t>3462 - Brindar prácticas profesionales</t>
  </si>
  <si>
    <t>3465 - Asegurar y conservar la calidad edilicia</t>
  </si>
  <si>
    <t>3532 - Brindar soporte administrativo y legal- Educación</t>
  </si>
  <si>
    <t>14-Ministerio de Obras y Servicios Publicos</t>
  </si>
  <si>
    <t>3855 - Nuevo Centro de Rehabilitación (O.Ej.)</t>
  </si>
  <si>
    <t>4013 - HOSPITAL REGIONAL USHUAIA (Etapa 2)</t>
  </si>
  <si>
    <t>3868 - Escuela Alicia Moreau de Justo (O.Ej.)</t>
  </si>
  <si>
    <t>4482 - Centro de Desarrollo Infantil - Ushuaia</t>
  </si>
  <si>
    <t>3956 - Desarrollo Infraestructura edilicia (O.Ej.)</t>
  </si>
  <si>
    <t>4376 - Ampliacion Escuela 47 y Colegio T.P. "Antonia Marte"</t>
  </si>
  <si>
    <t>3974 - Infra Basica (Gas-Agua-Cloaca-energía eléctrica) (O.Ej.)</t>
  </si>
  <si>
    <t>4288 - Refacciones y puesta en funcionamiento HRU en el marco de emergencia edilicia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</si>
</sst>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2"/>
  <sheetViews>
    <sheetView tabSelected="1" workbookViewId="0">
      <selection sqref="A1:B2"/>
    </sheetView>
  </sheetViews>
  <sheetFormatPr baseColWidth="10" defaultRowHeight="15"/>
  <cols>
    <col min="1" max="1" width="35.5703125" bestFit="1" customWidth="1"/>
    <col min="2" max="2" width="45.7109375" bestFit="1" customWidth="1"/>
    <col min="3" max="4" width="11.7109375" bestFit="1" customWidth="1"/>
    <col min="5" max="9" width="13" bestFit="1" customWidth="1"/>
    <col min="10" max="14" width="13.85546875" bestFit="1" customWidth="1"/>
  </cols>
  <sheetData>
    <row r="1" spans="1:25" ht="16.5" customHeight="1">
      <c r="A1" s="7"/>
      <c r="B1" s="7"/>
      <c r="C1" s="2" t="s">
        <v>0</v>
      </c>
      <c r="D1" s="2" t="s">
        <v>1</v>
      </c>
    </row>
    <row r="2" spans="1:25" ht="16.5" customHeight="1">
      <c r="A2" s="7"/>
      <c r="B2" s="7"/>
      <c r="C2" s="2" t="s">
        <v>2</v>
      </c>
      <c r="D2" s="2" t="s">
        <v>1</v>
      </c>
    </row>
    <row r="3" spans="1:25" ht="15" customHeight="1">
      <c r="A3" s="2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</row>
    <row r="4" spans="1:25">
      <c r="A4" s="4" t="s">
        <v>18</v>
      </c>
      <c r="B4" s="4" t="s">
        <v>19</v>
      </c>
      <c r="C4" s="1">
        <v>0</v>
      </c>
      <c r="D4" s="5">
        <v>0</v>
      </c>
      <c r="E4" s="5">
        <v>0</v>
      </c>
      <c r="F4" s="5">
        <v>119724636.56999999</v>
      </c>
      <c r="G4" s="5">
        <v>220772436.56999999</v>
      </c>
      <c r="H4" s="5">
        <v>890825807.08999991</v>
      </c>
      <c r="I4" s="5">
        <v>1637124855.29</v>
      </c>
      <c r="J4" s="5">
        <v>2606209224.8199997</v>
      </c>
      <c r="K4" s="5">
        <v>3598203181.8399997</v>
      </c>
      <c r="L4" s="5">
        <v>5069034405.0900002</v>
      </c>
      <c r="M4" s="5">
        <v>6584058663.1800003</v>
      </c>
      <c r="N4" s="5">
        <v>9038664639.5699997</v>
      </c>
      <c r="O4" s="1"/>
      <c r="P4" s="1"/>
      <c r="Q4" s="5"/>
      <c r="R4" s="5"/>
      <c r="S4" s="5"/>
      <c r="T4" s="5"/>
      <c r="U4" s="5"/>
      <c r="V4" s="5"/>
      <c r="W4" s="5"/>
      <c r="X4" s="5"/>
      <c r="Y4" s="5"/>
    </row>
    <row r="5" spans="1:25">
      <c r="A5" s="9" t="s">
        <v>20</v>
      </c>
      <c r="B5" s="4" t="s">
        <v>21</v>
      </c>
      <c r="C5" s="5">
        <v>1010000</v>
      </c>
      <c r="D5" s="5">
        <v>1520000</v>
      </c>
      <c r="E5" s="5">
        <v>2050100</v>
      </c>
      <c r="F5" s="5">
        <v>4279190.7</v>
      </c>
      <c r="G5" s="5">
        <v>4798190.7</v>
      </c>
      <c r="H5" s="5">
        <v>6218779.54</v>
      </c>
      <c r="I5" s="5">
        <v>254575539.53999999</v>
      </c>
      <c r="J5" s="5">
        <v>300509015.76999998</v>
      </c>
      <c r="K5" s="5">
        <v>322876015.76999998</v>
      </c>
      <c r="L5" s="5">
        <v>325112549.76999998</v>
      </c>
      <c r="M5" s="5">
        <v>361679066.22999996</v>
      </c>
      <c r="N5" s="5">
        <v>418023821.42999995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>
      <c r="A6" s="9"/>
      <c r="B6" s="4" t="s">
        <v>22</v>
      </c>
      <c r="C6" s="5">
        <v>4180000</v>
      </c>
      <c r="D6" s="5">
        <v>4600000</v>
      </c>
      <c r="E6" s="5">
        <v>7500000</v>
      </c>
      <c r="F6" s="5">
        <v>10820000</v>
      </c>
      <c r="G6" s="5">
        <v>21032951.699999999</v>
      </c>
      <c r="H6" s="5">
        <v>26775279.699999999</v>
      </c>
      <c r="I6" s="5">
        <v>32203126.699999999</v>
      </c>
      <c r="J6" s="5">
        <v>43758165.950000003</v>
      </c>
      <c r="K6" s="5">
        <v>52405225.630000003</v>
      </c>
      <c r="L6" s="5">
        <v>54705225.630000003</v>
      </c>
      <c r="M6" s="5">
        <v>57035225.630000003</v>
      </c>
      <c r="N6" s="5">
        <v>59352458.080000006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>
      <c r="A7" s="9"/>
      <c r="B7" s="4" t="s">
        <v>23</v>
      </c>
      <c r="C7" s="5">
        <v>2225700</v>
      </c>
      <c r="D7" s="5">
        <v>5498167.5899999999</v>
      </c>
      <c r="E7" s="5">
        <v>18792523.699999999</v>
      </c>
      <c r="F7" s="5">
        <v>23994150.43</v>
      </c>
      <c r="G7" s="5">
        <v>26349588.43</v>
      </c>
      <c r="H7" s="5">
        <v>27532803.32</v>
      </c>
      <c r="I7" s="5">
        <v>43046049.490000002</v>
      </c>
      <c r="J7" s="5">
        <v>48820673.270000003</v>
      </c>
      <c r="K7" s="5">
        <v>64838609.950000003</v>
      </c>
      <c r="L7" s="5">
        <v>69584609.950000003</v>
      </c>
      <c r="M7" s="5">
        <v>74698409.950000003</v>
      </c>
      <c r="N7" s="5">
        <v>99712339.370000005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>
      <c r="A8" s="9"/>
      <c r="B8" s="4" t="s">
        <v>24</v>
      </c>
      <c r="C8" s="1">
        <v>0</v>
      </c>
      <c r="D8" s="5">
        <v>4102583.6</v>
      </c>
      <c r="E8" s="5">
        <v>4130233.6</v>
      </c>
      <c r="F8" s="5">
        <v>4430632.07</v>
      </c>
      <c r="G8" s="5">
        <v>4893323.7</v>
      </c>
      <c r="H8" s="5">
        <v>4929828.29</v>
      </c>
      <c r="I8" s="5">
        <v>5836108.29</v>
      </c>
      <c r="J8" s="5">
        <v>20649081.050000001</v>
      </c>
      <c r="K8" s="5">
        <v>23811954.870000001</v>
      </c>
      <c r="L8" s="5">
        <v>26803425.060000002</v>
      </c>
      <c r="M8" s="5">
        <v>28304215.060000002</v>
      </c>
      <c r="N8" s="5">
        <v>33256494.670000002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>
      <c r="A9" s="9"/>
      <c r="B9" s="4" t="s">
        <v>25</v>
      </c>
      <c r="C9" s="5">
        <v>2152233</v>
      </c>
      <c r="D9" s="5">
        <v>3761233</v>
      </c>
      <c r="E9" s="5">
        <v>6583256.7999999998</v>
      </c>
      <c r="F9" s="5">
        <v>8517052</v>
      </c>
      <c r="G9" s="5">
        <v>11223652</v>
      </c>
      <c r="H9" s="5">
        <v>17211052</v>
      </c>
      <c r="I9" s="5">
        <v>20400452</v>
      </c>
      <c r="J9" s="5">
        <v>23823952</v>
      </c>
      <c r="K9" s="5">
        <v>26239218</v>
      </c>
      <c r="L9" s="5">
        <v>39423518</v>
      </c>
      <c r="M9" s="5">
        <v>46191982</v>
      </c>
      <c r="N9" s="5">
        <v>72126194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>
      <c r="A10" s="9"/>
      <c r="B10" s="4" t="s">
        <v>26</v>
      </c>
      <c r="C10" s="5">
        <v>6059167.4000000004</v>
      </c>
      <c r="D10" s="5">
        <v>9958367.4000000004</v>
      </c>
      <c r="E10" s="5">
        <v>11567346.800000001</v>
      </c>
      <c r="F10" s="5">
        <v>15530099.300000001</v>
      </c>
      <c r="G10" s="5">
        <v>32671881.260000002</v>
      </c>
      <c r="H10" s="5">
        <v>54653769.530000001</v>
      </c>
      <c r="I10" s="5">
        <v>113363007.09</v>
      </c>
      <c r="J10" s="5">
        <v>195885288.16</v>
      </c>
      <c r="K10" s="5">
        <v>201522582.41</v>
      </c>
      <c r="L10" s="5">
        <v>208124323.88</v>
      </c>
      <c r="M10" s="5">
        <v>252398865.88</v>
      </c>
      <c r="N10" s="5">
        <v>370205418.88999999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A11" s="9"/>
      <c r="B11" s="4" t="s">
        <v>27</v>
      </c>
      <c r="C11" s="5">
        <v>6325634.2300000004</v>
      </c>
      <c r="D11" s="5">
        <v>108224013.85000001</v>
      </c>
      <c r="E11" s="5">
        <v>188782839.49000001</v>
      </c>
      <c r="F11" s="5">
        <v>285927550.22000003</v>
      </c>
      <c r="G11" s="5">
        <v>443925654.13</v>
      </c>
      <c r="H11" s="5">
        <v>478012418.52999997</v>
      </c>
      <c r="I11" s="5">
        <v>626534791.62</v>
      </c>
      <c r="J11" s="5">
        <v>731887594.23000002</v>
      </c>
      <c r="K11" s="5">
        <v>924185910.22000003</v>
      </c>
      <c r="L11" s="5">
        <v>1156924115.5699999</v>
      </c>
      <c r="M11" s="5">
        <v>1353631408.3899999</v>
      </c>
      <c r="N11" s="5">
        <v>1671469622.79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A12" s="9"/>
      <c r="B12" s="4" t="s">
        <v>28</v>
      </c>
      <c r="C12" s="5">
        <v>13337317.050000001</v>
      </c>
      <c r="D12" s="5">
        <v>25128497</v>
      </c>
      <c r="E12" s="5">
        <v>35274118.600000001</v>
      </c>
      <c r="F12" s="5">
        <v>44846251.960000001</v>
      </c>
      <c r="G12" s="5">
        <v>73386817.689999998</v>
      </c>
      <c r="H12" s="5">
        <v>100705869.81999999</v>
      </c>
      <c r="I12" s="5">
        <v>124552449.10999998</v>
      </c>
      <c r="J12" s="5">
        <v>186449624.98999998</v>
      </c>
      <c r="K12" s="5">
        <v>199017654.98999998</v>
      </c>
      <c r="L12" s="5">
        <v>237458130.98999998</v>
      </c>
      <c r="M12" s="5">
        <v>270569892.25999999</v>
      </c>
      <c r="N12" s="5">
        <v>403320054.62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A13" s="9"/>
      <c r="B13" s="4" t="s">
        <v>29</v>
      </c>
      <c r="C13" s="5">
        <v>25194835.710000001</v>
      </c>
      <c r="D13" s="5">
        <v>92614534.530000001</v>
      </c>
      <c r="E13" s="5">
        <v>227557696.25</v>
      </c>
      <c r="F13" s="5">
        <v>256208278.25</v>
      </c>
      <c r="G13" s="5">
        <v>360894861.69999999</v>
      </c>
      <c r="H13" s="5">
        <v>435363813.61000001</v>
      </c>
      <c r="I13" s="5">
        <v>468624615.48000002</v>
      </c>
      <c r="J13" s="5">
        <v>508451358.60000002</v>
      </c>
      <c r="K13" s="5">
        <v>567315236.94000006</v>
      </c>
      <c r="L13" s="5">
        <v>821592078.08000004</v>
      </c>
      <c r="M13" s="5">
        <v>1039364999.4100001</v>
      </c>
      <c r="N13" s="5">
        <v>1467281944.72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A14" s="9"/>
      <c r="B14" s="4" t="s">
        <v>30</v>
      </c>
      <c r="C14" s="1">
        <v>0</v>
      </c>
      <c r="D14" s="5">
        <v>15241634</v>
      </c>
      <c r="E14" s="5">
        <v>18658147.109999999</v>
      </c>
      <c r="F14" s="5">
        <v>79480339.620000005</v>
      </c>
      <c r="G14" s="5">
        <v>99482523.870000005</v>
      </c>
      <c r="H14" s="5">
        <v>104140076.91000001</v>
      </c>
      <c r="I14" s="5">
        <v>128605318.46000001</v>
      </c>
      <c r="J14" s="5">
        <v>205842793.12</v>
      </c>
      <c r="K14" s="5">
        <v>271592610.24000001</v>
      </c>
      <c r="L14" s="5">
        <v>385653885.79000002</v>
      </c>
      <c r="M14" s="5">
        <v>461362615.79000002</v>
      </c>
      <c r="N14" s="5">
        <v>643013503.17000008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A15" s="9"/>
      <c r="B15" s="4" t="s">
        <v>31</v>
      </c>
      <c r="C15" s="1">
        <v>0</v>
      </c>
      <c r="D15" s="5">
        <v>2792100</v>
      </c>
      <c r="E15" s="5">
        <v>5327829.42</v>
      </c>
      <c r="F15" s="5">
        <v>5327829.42</v>
      </c>
      <c r="G15" s="5">
        <v>24480774.130000003</v>
      </c>
      <c r="H15" s="5">
        <v>27020454.130000003</v>
      </c>
      <c r="I15" s="5">
        <v>51396132.260000005</v>
      </c>
      <c r="J15" s="5">
        <v>56120772.260000005</v>
      </c>
      <c r="K15" s="5">
        <v>56120772.260000005</v>
      </c>
      <c r="L15" s="5">
        <v>55860758.260000005</v>
      </c>
      <c r="M15" s="5">
        <v>59944158.260000005</v>
      </c>
      <c r="N15" s="5">
        <v>59944158.260000005</v>
      </c>
      <c r="O15" s="5"/>
      <c r="P15" s="5"/>
      <c r="Q15" s="1"/>
      <c r="R15" s="5"/>
      <c r="S15" s="5"/>
      <c r="T15" s="5"/>
      <c r="U15" s="5"/>
      <c r="V15" s="1"/>
      <c r="W15" s="5"/>
      <c r="X15" s="5"/>
      <c r="Y15" s="1"/>
    </row>
    <row r="16" spans="1:25">
      <c r="A16" s="9"/>
      <c r="B16" s="4" t="s">
        <v>32</v>
      </c>
      <c r="C16" s="1">
        <v>0</v>
      </c>
      <c r="D16" s="5">
        <v>0</v>
      </c>
      <c r="E16" s="5">
        <v>0</v>
      </c>
      <c r="F16" s="5">
        <v>0</v>
      </c>
      <c r="G16" s="5">
        <v>0</v>
      </c>
      <c r="H16" s="5">
        <v>1799692.08</v>
      </c>
      <c r="I16" s="5">
        <v>15132305.52</v>
      </c>
      <c r="J16" s="5">
        <v>20298642.420000002</v>
      </c>
      <c r="K16" s="5">
        <v>20298642.420000002</v>
      </c>
      <c r="L16" s="5">
        <v>20298642.420000002</v>
      </c>
      <c r="M16" s="5">
        <v>20796642.420000002</v>
      </c>
      <c r="N16" s="5">
        <v>22440042.420000002</v>
      </c>
      <c r="O16" s="1"/>
      <c r="P16" s="1"/>
      <c r="Q16" s="1"/>
      <c r="R16" s="1"/>
      <c r="S16" s="5"/>
      <c r="T16" s="5"/>
      <c r="U16" s="5"/>
      <c r="V16" s="1"/>
      <c r="W16" s="1"/>
      <c r="X16" s="5"/>
      <c r="Y16" s="5"/>
    </row>
    <row r="17" spans="1:25">
      <c r="A17" s="9"/>
      <c r="B17" s="4" t="s">
        <v>33</v>
      </c>
      <c r="C17" s="5">
        <v>2500000</v>
      </c>
      <c r="D17" s="5">
        <v>2500000</v>
      </c>
      <c r="E17" s="5">
        <v>1065925</v>
      </c>
      <c r="F17" s="5">
        <v>3565925</v>
      </c>
      <c r="G17" s="5">
        <v>27209129.5</v>
      </c>
      <c r="H17" s="5">
        <v>30110139.579999998</v>
      </c>
      <c r="I17" s="5">
        <v>49358398.75</v>
      </c>
      <c r="J17" s="5">
        <v>74552678.819999993</v>
      </c>
      <c r="K17" s="5">
        <v>75025040.61999999</v>
      </c>
      <c r="L17" s="5">
        <v>75025040.61999999</v>
      </c>
      <c r="M17" s="5">
        <v>75025040.61999999</v>
      </c>
      <c r="N17" s="5">
        <v>77380344.61999999</v>
      </c>
      <c r="O17" s="1"/>
      <c r="P17" s="5"/>
      <c r="Q17" s="5"/>
      <c r="R17" s="5"/>
      <c r="S17" s="5"/>
      <c r="T17" s="5"/>
      <c r="U17" s="5"/>
      <c r="V17" s="5"/>
      <c r="W17" s="1"/>
      <c r="X17" s="1"/>
      <c r="Y17" s="5"/>
    </row>
    <row r="18" spans="1:25">
      <c r="A18" s="9"/>
      <c r="B18" s="4" t="s">
        <v>34</v>
      </c>
      <c r="C18" s="1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1182600</v>
      </c>
      <c r="L18" s="5">
        <v>4544246</v>
      </c>
      <c r="M18" s="5">
        <v>4544246</v>
      </c>
      <c r="N18" s="5">
        <v>6571015</v>
      </c>
      <c r="O18" s="1"/>
      <c r="P18" s="1"/>
      <c r="Q18" s="1"/>
      <c r="R18" s="1"/>
      <c r="S18" s="1"/>
      <c r="T18" s="1"/>
      <c r="U18" s="1"/>
      <c r="V18" s="5"/>
      <c r="W18" s="5"/>
      <c r="X18" s="1"/>
      <c r="Y18" s="5"/>
    </row>
    <row r="19" spans="1:25">
      <c r="A19" s="9"/>
      <c r="B19" s="4" t="s">
        <v>35</v>
      </c>
      <c r="C19" s="1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656000</v>
      </c>
      <c r="J19" s="5">
        <v>656000</v>
      </c>
      <c r="K19" s="5">
        <v>656000</v>
      </c>
      <c r="L19" s="5">
        <v>656000</v>
      </c>
      <c r="M19" s="5">
        <v>1297209.02</v>
      </c>
      <c r="N19" s="5">
        <v>1297209.02</v>
      </c>
      <c r="O19" s="1"/>
      <c r="P19" s="1"/>
      <c r="Q19" s="1"/>
      <c r="R19" s="1"/>
      <c r="S19" s="1"/>
      <c r="T19" s="5"/>
      <c r="U19" s="1"/>
      <c r="V19" s="1"/>
      <c r="W19" s="1"/>
      <c r="X19" s="5"/>
      <c r="Y19" s="1"/>
    </row>
    <row r="20" spans="1:25">
      <c r="A20" s="9"/>
      <c r="B20" s="4" t="s">
        <v>36</v>
      </c>
      <c r="C20" s="5">
        <v>12672900</v>
      </c>
      <c r="D20" s="5">
        <v>15249700</v>
      </c>
      <c r="E20" s="5">
        <v>15929674.85</v>
      </c>
      <c r="F20" s="5">
        <v>16348403.199999999</v>
      </c>
      <c r="G20" s="5">
        <v>67303994.629999995</v>
      </c>
      <c r="H20" s="5">
        <v>81228922.719999999</v>
      </c>
      <c r="I20" s="5">
        <v>107477137.67</v>
      </c>
      <c r="J20" s="5">
        <v>121966345.71000001</v>
      </c>
      <c r="K20" s="5">
        <v>208202597.44</v>
      </c>
      <c r="L20" s="5">
        <v>248879640.99000001</v>
      </c>
      <c r="M20" s="5">
        <v>308746510.68000001</v>
      </c>
      <c r="N20" s="5">
        <v>329715009.23000002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>
      <c r="A21" s="9"/>
      <c r="B21" s="4" t="s">
        <v>37</v>
      </c>
      <c r="C21" s="1">
        <v>0</v>
      </c>
      <c r="D21" s="5">
        <v>3135678</v>
      </c>
      <c r="E21" s="5">
        <v>4397703.91</v>
      </c>
      <c r="F21" s="5">
        <v>4386903.91</v>
      </c>
      <c r="G21" s="5">
        <v>7984572.7699999996</v>
      </c>
      <c r="H21" s="5">
        <v>11065145.969999999</v>
      </c>
      <c r="I21" s="5">
        <v>12601021.569999998</v>
      </c>
      <c r="J21" s="5">
        <v>14942619.569999998</v>
      </c>
      <c r="K21" s="5">
        <v>15062619.569999998</v>
      </c>
      <c r="L21" s="5">
        <v>15062619.569999998</v>
      </c>
      <c r="M21" s="5">
        <v>15062619.569999998</v>
      </c>
      <c r="N21" s="5">
        <v>15062619.569999998</v>
      </c>
      <c r="O21" s="5"/>
      <c r="P21" s="5"/>
      <c r="Q21" s="5"/>
      <c r="R21" s="5"/>
      <c r="S21" s="5"/>
      <c r="T21" s="5"/>
      <c r="U21" s="5"/>
      <c r="V21" s="5"/>
      <c r="W21" s="1"/>
      <c r="X21" s="1"/>
      <c r="Y21" s="1"/>
    </row>
    <row r="22" spans="1:25">
      <c r="A22" s="9"/>
      <c r="B22" s="4" t="s">
        <v>38</v>
      </c>
      <c r="C22" s="5">
        <v>8753372</v>
      </c>
      <c r="D22" s="5">
        <v>17353372</v>
      </c>
      <c r="E22" s="5">
        <v>37577528.200000003</v>
      </c>
      <c r="F22" s="5">
        <v>58683101.359999999</v>
      </c>
      <c r="G22" s="5">
        <v>90129029.039999992</v>
      </c>
      <c r="H22" s="5">
        <v>115253004.03999999</v>
      </c>
      <c r="I22" s="5">
        <v>124675540.8</v>
      </c>
      <c r="J22" s="5">
        <v>173982150.88</v>
      </c>
      <c r="K22" s="5">
        <v>185557462.47999999</v>
      </c>
      <c r="L22" s="5">
        <v>232047018.27999997</v>
      </c>
      <c r="M22" s="5">
        <v>292051184.88</v>
      </c>
      <c r="N22" s="5">
        <v>332163992.42000002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>
      <c r="A23" s="9"/>
      <c r="B23" s="4" t="s">
        <v>39</v>
      </c>
      <c r="C23" s="1">
        <v>0</v>
      </c>
      <c r="D23" s="5">
        <v>140000</v>
      </c>
      <c r="E23" s="5">
        <v>261080.43</v>
      </c>
      <c r="F23" s="5">
        <v>1586080.43</v>
      </c>
      <c r="G23" s="5">
        <v>4234139.74</v>
      </c>
      <c r="H23" s="5">
        <v>5534139.7400000002</v>
      </c>
      <c r="I23" s="5">
        <v>9503327.1099999994</v>
      </c>
      <c r="J23" s="5">
        <v>10953327.109999999</v>
      </c>
      <c r="K23" s="5">
        <v>24403327.109999999</v>
      </c>
      <c r="L23" s="5">
        <v>37853327.109999999</v>
      </c>
      <c r="M23" s="5">
        <v>45303327.109999999</v>
      </c>
      <c r="N23" s="5">
        <v>52803327.109999999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>
      <c r="A24" s="9"/>
      <c r="B24" s="4" t="s">
        <v>40</v>
      </c>
      <c r="C24" s="5">
        <v>716472</v>
      </c>
      <c r="D24" s="5">
        <v>11606324</v>
      </c>
      <c r="E24" s="5">
        <v>47704072.659999996</v>
      </c>
      <c r="F24" s="5">
        <v>57706644.659999996</v>
      </c>
      <c r="G24" s="5">
        <v>65709370.659999996</v>
      </c>
      <c r="H24" s="5">
        <v>67046310.509999998</v>
      </c>
      <c r="I24" s="5">
        <v>68026839.609999999</v>
      </c>
      <c r="J24" s="5">
        <v>76936839.609999999</v>
      </c>
      <c r="K24" s="5">
        <v>91642518.489999995</v>
      </c>
      <c r="L24" s="5">
        <v>91827624.489999995</v>
      </c>
      <c r="M24" s="5">
        <v>92067970.069999993</v>
      </c>
      <c r="N24" s="5">
        <v>106141078.06999999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>
      <c r="A25" s="9"/>
      <c r="B25" s="4" t="s">
        <v>41</v>
      </c>
      <c r="C25" s="1">
        <v>0</v>
      </c>
      <c r="D25" s="5">
        <v>0</v>
      </c>
      <c r="E25" s="5">
        <v>13518106.08</v>
      </c>
      <c r="F25" s="5">
        <v>55284531.57</v>
      </c>
      <c r="G25" s="5">
        <v>80118361.420000002</v>
      </c>
      <c r="H25" s="5">
        <v>103412727.91</v>
      </c>
      <c r="I25" s="5">
        <v>146973055.11000001</v>
      </c>
      <c r="J25" s="5">
        <v>166146980.5</v>
      </c>
      <c r="K25" s="5">
        <v>179763035.5</v>
      </c>
      <c r="L25" s="5">
        <v>222398875.03</v>
      </c>
      <c r="M25" s="5">
        <v>242823326.00999999</v>
      </c>
      <c r="N25" s="5">
        <v>296199026.00999999</v>
      </c>
      <c r="O25" s="1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>
      <c r="A26" s="9"/>
      <c r="B26" s="4" t="s">
        <v>42</v>
      </c>
      <c r="C26" s="5">
        <v>2997214.03</v>
      </c>
      <c r="D26" s="5">
        <v>10827084.789999999</v>
      </c>
      <c r="E26" s="5">
        <v>13667275.789999999</v>
      </c>
      <c r="F26" s="5">
        <v>16331456.639999999</v>
      </c>
      <c r="G26" s="5">
        <v>37983080.460000001</v>
      </c>
      <c r="H26" s="5">
        <v>66184635.900000006</v>
      </c>
      <c r="I26" s="5">
        <v>75185535.540000007</v>
      </c>
      <c r="J26" s="5">
        <v>83775982.100000009</v>
      </c>
      <c r="K26" s="5">
        <v>137768435.68000001</v>
      </c>
      <c r="L26" s="5">
        <v>173155530.00999999</v>
      </c>
      <c r="M26" s="5">
        <v>233465975.89999998</v>
      </c>
      <c r="N26" s="5">
        <v>291738371.41999996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>
      <c r="A27" s="9" t="s">
        <v>43</v>
      </c>
      <c r="B27" s="4" t="s">
        <v>44</v>
      </c>
      <c r="C27" s="1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108000000</v>
      </c>
      <c r="L27" s="5">
        <v>108000000</v>
      </c>
      <c r="M27" s="5">
        <v>108000000</v>
      </c>
      <c r="N27" s="5">
        <v>108000000</v>
      </c>
      <c r="O27" s="1"/>
      <c r="P27" s="1"/>
      <c r="Q27" s="1"/>
      <c r="R27" s="1"/>
      <c r="S27" s="1"/>
      <c r="T27" s="1"/>
      <c r="U27" s="1"/>
      <c r="V27" s="5"/>
      <c r="W27" s="1"/>
      <c r="X27" s="1"/>
      <c r="Y27" s="1"/>
    </row>
    <row r="28" spans="1:25">
      <c r="A28" s="9"/>
      <c r="B28" s="4" t="s">
        <v>45</v>
      </c>
      <c r="C28" s="1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310500000</v>
      </c>
      <c r="L28" s="5">
        <v>310500000</v>
      </c>
      <c r="M28" s="5">
        <v>310500000</v>
      </c>
      <c r="N28" s="5">
        <v>310500000</v>
      </c>
      <c r="O28" s="1"/>
      <c r="P28" s="1"/>
      <c r="Q28" s="1"/>
      <c r="R28" s="1"/>
      <c r="S28" s="1"/>
      <c r="T28" s="1"/>
      <c r="U28" s="1"/>
      <c r="V28" s="5"/>
      <c r="W28" s="1"/>
      <c r="X28" s="1"/>
      <c r="Y28" s="1"/>
    </row>
    <row r="29" spans="1:25">
      <c r="A29" s="9"/>
      <c r="B29" s="4" t="s">
        <v>46</v>
      </c>
      <c r="C29" s="1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337500000</v>
      </c>
      <c r="L29" s="5">
        <v>337500000</v>
      </c>
      <c r="M29" s="5">
        <v>337500000</v>
      </c>
      <c r="N29" s="5">
        <v>337500000</v>
      </c>
      <c r="O29" s="1"/>
      <c r="P29" s="1"/>
      <c r="Q29" s="1"/>
      <c r="R29" s="1"/>
      <c r="S29" s="1"/>
      <c r="T29" s="1"/>
      <c r="U29" s="1"/>
      <c r="V29" s="5"/>
      <c r="W29" s="1"/>
      <c r="X29" s="1"/>
      <c r="Y29" s="1"/>
    </row>
    <row r="30" spans="1:25">
      <c r="A30" s="9"/>
      <c r="B30" s="4" t="s">
        <v>47</v>
      </c>
      <c r="C30" s="1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116316000</v>
      </c>
      <c r="L30" s="5">
        <v>116316000</v>
      </c>
      <c r="M30" s="5">
        <v>116316000</v>
      </c>
      <c r="N30" s="5">
        <v>116316000</v>
      </c>
      <c r="O30" s="1"/>
      <c r="P30" s="1"/>
      <c r="Q30" s="1"/>
      <c r="R30" s="1"/>
      <c r="S30" s="1"/>
      <c r="T30" s="1"/>
      <c r="U30" s="1"/>
      <c r="V30" s="5"/>
      <c r="W30" s="1"/>
      <c r="X30" s="1"/>
      <c r="Y30" s="1"/>
    </row>
    <row r="31" spans="1:25">
      <c r="A31" s="9"/>
      <c r="B31" s="4" t="s">
        <v>48</v>
      </c>
      <c r="C31" s="5">
        <v>37292919.5</v>
      </c>
      <c r="D31" s="5">
        <v>100497082</v>
      </c>
      <c r="E31" s="5">
        <v>201880240.5</v>
      </c>
      <c r="F31" s="5">
        <v>252970851.59999999</v>
      </c>
      <c r="G31" s="5">
        <v>525340807.10000002</v>
      </c>
      <c r="H31" s="5">
        <v>885833672.30999994</v>
      </c>
      <c r="I31" s="5">
        <v>1197744160.5</v>
      </c>
      <c r="J31" s="5">
        <v>1575928106</v>
      </c>
      <c r="K31" s="5">
        <v>2003232527.28</v>
      </c>
      <c r="L31" s="5">
        <v>2244050702.5500002</v>
      </c>
      <c r="M31" s="5">
        <v>2678058265.6000004</v>
      </c>
      <c r="N31" s="5">
        <v>3614254043.8300004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>
      <c r="A32" s="9"/>
      <c r="B32" s="4" t="s">
        <v>49</v>
      </c>
      <c r="C32" s="5">
        <v>125360171.48999999</v>
      </c>
      <c r="D32" s="5">
        <v>207741692.59999999</v>
      </c>
      <c r="E32" s="5">
        <v>297850910.02999997</v>
      </c>
      <c r="F32" s="5">
        <v>585294184.70000005</v>
      </c>
      <c r="G32" s="5">
        <v>666938375.21000004</v>
      </c>
      <c r="H32" s="5">
        <v>783883889.8900001</v>
      </c>
      <c r="I32" s="5">
        <v>1128006815.52</v>
      </c>
      <c r="J32" s="5">
        <v>1368068164.71</v>
      </c>
      <c r="K32" s="5">
        <v>1689580257.3900001</v>
      </c>
      <c r="L32" s="5">
        <v>1833660831.27</v>
      </c>
      <c r="M32" s="5">
        <v>2029602142.8</v>
      </c>
      <c r="N32" s="5">
        <v>2223205136.0799999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>
      <c r="A33" s="9"/>
      <c r="B33" s="4" t="s">
        <v>50</v>
      </c>
      <c r="C33" s="5">
        <v>25526233.43</v>
      </c>
      <c r="D33" s="5">
        <v>76589980.150000006</v>
      </c>
      <c r="E33" s="5">
        <v>178019141.05000001</v>
      </c>
      <c r="F33" s="5">
        <v>398621702.79000002</v>
      </c>
      <c r="G33" s="5">
        <v>594318390.94000006</v>
      </c>
      <c r="H33" s="5">
        <v>733766713.24000001</v>
      </c>
      <c r="I33" s="5">
        <v>779961617.65999997</v>
      </c>
      <c r="J33" s="5">
        <v>807024637.98000002</v>
      </c>
      <c r="K33" s="5">
        <v>860470777.48000002</v>
      </c>
      <c r="L33" s="5">
        <v>881499692.02999997</v>
      </c>
      <c r="M33" s="5">
        <v>948238529.16999996</v>
      </c>
      <c r="N33" s="5">
        <v>1024618149.4399999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>
      <c r="A34" s="9" t="s">
        <v>51</v>
      </c>
      <c r="B34" s="4" t="s">
        <v>52</v>
      </c>
      <c r="C34" s="1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189978567.56</v>
      </c>
      <c r="J34" s="5">
        <v>205206373.74000001</v>
      </c>
      <c r="K34" s="5">
        <v>240052514.95000002</v>
      </c>
      <c r="L34" s="5">
        <v>240052514.95000002</v>
      </c>
      <c r="M34" s="5">
        <v>252657249.91000003</v>
      </c>
      <c r="N34" s="5">
        <v>263991458.34000003</v>
      </c>
      <c r="O34" s="1"/>
      <c r="P34" s="1"/>
      <c r="Q34" s="1"/>
      <c r="R34" s="1"/>
      <c r="S34" s="1"/>
      <c r="T34" s="5"/>
      <c r="U34" s="5"/>
      <c r="V34" s="5"/>
      <c r="W34" s="1"/>
      <c r="X34" s="5"/>
      <c r="Y34" s="5"/>
    </row>
    <row r="35" spans="1:25">
      <c r="A35" s="9"/>
      <c r="B35" s="4" t="s">
        <v>53</v>
      </c>
      <c r="C35" s="1">
        <v>0</v>
      </c>
      <c r="D35" s="5">
        <v>211241868.94</v>
      </c>
      <c r="E35" s="5">
        <v>325434613.22000003</v>
      </c>
      <c r="F35" s="5">
        <v>407212036.79000002</v>
      </c>
      <c r="G35" s="5">
        <v>1172787063.1600001</v>
      </c>
      <c r="H35" s="5">
        <v>1267528996.3100002</v>
      </c>
      <c r="I35" s="5">
        <v>1441300773.5900002</v>
      </c>
      <c r="J35" s="5">
        <v>1503898144.2700002</v>
      </c>
      <c r="K35" s="5">
        <v>1604640576.7100003</v>
      </c>
      <c r="L35" s="5">
        <v>1785334465.3600004</v>
      </c>
      <c r="M35" s="5">
        <v>1923993505.5300004</v>
      </c>
      <c r="N35" s="5">
        <v>2068431731.3200004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>
      <c r="A36" s="9"/>
      <c r="B36" s="4" t="s">
        <v>54</v>
      </c>
      <c r="C36" s="1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3975192.67</v>
      </c>
      <c r="L36" s="5">
        <v>3975192.67</v>
      </c>
      <c r="M36" s="5">
        <v>3975192.67</v>
      </c>
      <c r="N36" s="5">
        <v>3975192.67</v>
      </c>
      <c r="O36" s="1"/>
      <c r="P36" s="1"/>
      <c r="Q36" s="1"/>
      <c r="R36" s="1"/>
      <c r="S36" s="1"/>
      <c r="T36" s="1"/>
      <c r="U36" s="1"/>
      <c r="V36" s="5"/>
      <c r="W36" s="1"/>
      <c r="X36" s="1"/>
      <c r="Y36" s="1"/>
    </row>
    <row r="37" spans="1:25">
      <c r="A37" s="9"/>
      <c r="B37" s="4" t="s">
        <v>55</v>
      </c>
      <c r="C37" s="1">
        <v>0</v>
      </c>
      <c r="D37" s="5">
        <v>0</v>
      </c>
      <c r="E37" s="5">
        <v>0</v>
      </c>
      <c r="F37" s="5">
        <v>0</v>
      </c>
      <c r="G37" s="5">
        <v>40090223.280000001</v>
      </c>
      <c r="H37" s="5">
        <v>40090223.280000001</v>
      </c>
      <c r="I37" s="5">
        <v>40090223.280000001</v>
      </c>
      <c r="J37" s="5">
        <v>93902231.620000005</v>
      </c>
      <c r="K37" s="5">
        <v>93902231.620000005</v>
      </c>
      <c r="L37" s="5">
        <v>93902231.620000005</v>
      </c>
      <c r="M37" s="5">
        <v>93902231.620000005</v>
      </c>
      <c r="N37" s="5">
        <v>93902231.620000005</v>
      </c>
      <c r="O37" s="1"/>
      <c r="P37" s="1"/>
      <c r="Q37" s="1"/>
      <c r="R37" s="5"/>
      <c r="S37" s="1"/>
      <c r="T37" s="1"/>
      <c r="U37" s="5"/>
      <c r="V37" s="1"/>
      <c r="W37" s="1"/>
      <c r="X37" s="1"/>
      <c r="Y37" s="1"/>
    </row>
    <row r="38" spans="1:25">
      <c r="A38" s="9"/>
      <c r="B38" s="4" t="s">
        <v>56</v>
      </c>
      <c r="C38" s="1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39658898.549999997</v>
      </c>
      <c r="J38" s="5">
        <v>68554029.789999992</v>
      </c>
      <c r="K38" s="5">
        <v>68554029.789999992</v>
      </c>
      <c r="L38" s="5">
        <v>68554029.789999992</v>
      </c>
      <c r="M38" s="5">
        <v>68554029.789999992</v>
      </c>
      <c r="N38" s="5">
        <v>68554029.789999992</v>
      </c>
      <c r="O38" s="1"/>
      <c r="P38" s="1"/>
      <c r="Q38" s="1"/>
      <c r="R38" s="1"/>
      <c r="S38" s="1"/>
      <c r="T38" s="5"/>
      <c r="U38" s="5"/>
      <c r="V38" s="1"/>
      <c r="W38" s="1"/>
      <c r="X38" s="1"/>
      <c r="Y38" s="1"/>
    </row>
    <row r="39" spans="1:25">
      <c r="A39" s="9"/>
      <c r="B39" s="4" t="s">
        <v>57</v>
      </c>
      <c r="C39" s="1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15509255.17</v>
      </c>
      <c r="K39" s="5">
        <v>28939514.869999997</v>
      </c>
      <c r="L39" s="5">
        <v>28939514.869999997</v>
      </c>
      <c r="M39" s="5">
        <v>28939514.869999997</v>
      </c>
      <c r="N39" s="5">
        <v>28939514.869999997</v>
      </c>
      <c r="O39" s="1"/>
      <c r="P39" s="1"/>
      <c r="Q39" s="1"/>
      <c r="R39" s="1"/>
      <c r="S39" s="1"/>
      <c r="T39" s="1"/>
      <c r="U39" s="5"/>
      <c r="V39" s="5"/>
      <c r="W39" s="1"/>
      <c r="X39" s="1"/>
      <c r="Y39" s="1"/>
    </row>
    <row r="40" spans="1:25">
      <c r="A40" s="9"/>
      <c r="B40" s="4" t="s">
        <v>58</v>
      </c>
      <c r="C40" s="1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43890289.32</v>
      </c>
      <c r="J40" s="5">
        <v>43890289.32</v>
      </c>
      <c r="K40" s="5">
        <v>43890289.32</v>
      </c>
      <c r="L40" s="5">
        <v>43890289.32</v>
      </c>
      <c r="M40" s="5">
        <v>43890289.32</v>
      </c>
      <c r="N40" s="5">
        <v>43890289.32</v>
      </c>
      <c r="O40" s="1"/>
      <c r="P40" s="1"/>
      <c r="Q40" s="1"/>
      <c r="R40" s="1"/>
      <c r="S40" s="1"/>
      <c r="T40" s="5"/>
      <c r="U40" s="1"/>
      <c r="V40" s="1"/>
      <c r="W40" s="1"/>
      <c r="X40" s="1"/>
      <c r="Y40" s="1"/>
    </row>
    <row r="41" spans="1:25">
      <c r="A41" s="9"/>
      <c r="B41" s="4" t="s">
        <v>59</v>
      </c>
      <c r="C41" s="1">
        <v>0</v>
      </c>
      <c r="D41" s="5">
        <v>0</v>
      </c>
      <c r="E41" s="5">
        <v>0</v>
      </c>
      <c r="F41" s="5">
        <v>0</v>
      </c>
      <c r="G41" s="5">
        <v>13042337.960000001</v>
      </c>
      <c r="H41" s="5">
        <v>13042337.960000001</v>
      </c>
      <c r="I41" s="5">
        <v>13042337.960000001</v>
      </c>
      <c r="J41" s="5">
        <v>13042337.960000001</v>
      </c>
      <c r="K41" s="5">
        <v>13042337.960000001</v>
      </c>
      <c r="L41" s="5">
        <v>13042337.960000001</v>
      </c>
      <c r="M41" s="5">
        <v>13042337.960000001</v>
      </c>
      <c r="N41" s="5">
        <v>13042337.960000001</v>
      </c>
      <c r="O41" s="1"/>
      <c r="P41" s="1"/>
      <c r="Q41" s="1"/>
      <c r="R41" s="5"/>
      <c r="S41" s="1"/>
      <c r="T41" s="1"/>
      <c r="U41" s="1"/>
      <c r="V41" s="1"/>
      <c r="W41" s="1"/>
      <c r="X41" s="1"/>
      <c r="Y41" s="1"/>
    </row>
    <row r="42" spans="1:25">
      <c r="A42" s="8" t="s">
        <v>17</v>
      </c>
      <c r="B42" s="8"/>
      <c r="C42" s="6">
        <f>+SUM(C4:C41)</f>
        <v>276304169.84000003</v>
      </c>
      <c r="D42" s="6">
        <f t="shared" ref="D42:N42" si="0">+SUM(D4:D41)</f>
        <v>930323913.45000005</v>
      </c>
      <c r="E42" s="6">
        <f t="shared" si="0"/>
        <v>1663530363.4899998</v>
      </c>
      <c r="F42" s="6">
        <f t="shared" si="0"/>
        <v>2717077833.1900001</v>
      </c>
      <c r="G42" s="6">
        <f t="shared" si="0"/>
        <v>4717101531.75</v>
      </c>
      <c r="H42" s="6">
        <f t="shared" si="0"/>
        <v>6379170503.9099989</v>
      </c>
      <c r="I42" s="6">
        <f t="shared" si="0"/>
        <v>8989525290.9499989</v>
      </c>
      <c r="J42" s="6">
        <f t="shared" si="0"/>
        <v>11367642681.499998</v>
      </c>
      <c r="K42" s="6">
        <f t="shared" si="0"/>
        <v>14770287502.469999</v>
      </c>
      <c r="L42" s="6">
        <f t="shared" si="0"/>
        <v>17681243392.98</v>
      </c>
      <c r="M42" s="6">
        <f t="shared" si="0"/>
        <v>20877592843.559994</v>
      </c>
      <c r="N42" s="6">
        <f t="shared" si="0"/>
        <v>26187002799.699997</v>
      </c>
    </row>
  </sheetData>
  <mergeCells count="5">
    <mergeCell ref="A1:B2"/>
    <mergeCell ref="A5:A26"/>
    <mergeCell ref="A27:A33"/>
    <mergeCell ref="A34:A41"/>
    <mergeCell ref="A42:B4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2025-01-21T13:45:15Z</dcterms:created>
  <dcterms:modified xsi:type="dcterms:W3CDTF">2025-01-21T13:45:15Z</dcterms:modified>
</cp:coreProperties>
</file>